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F5A080DA-230E-4223-858E-33BF92010403}" xr6:coauthVersionLast="47" xr6:coauthVersionMax="47" xr10:uidLastSave="{00000000-0000-0000-0000-000000000000}"/>
  <bookViews>
    <workbookView xWindow="16830" yWindow="10720" windowWidth="2370" windowHeight="560" xr2:uid="{7291B499-DD8C-4F12-BA28-9EE7F24AB421}"/>
  </bookViews>
  <sheets>
    <sheet name="JBN8-13" sheetId="9" r:id="rId1"/>
  </sheets>
  <definedNames>
    <definedName name="_xlnm.Print_Area" localSheetId="0">'JBN8-13'!$B$1:$I$67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9" l="1"/>
  <c r="G13" i="9" s="1"/>
  <c r="F9" i="9"/>
  <c r="F13" i="9" s="1"/>
</calcChain>
</file>

<file path=xl/sharedStrings.xml><?xml version="1.0" encoding="utf-8"?>
<sst xmlns="http://schemas.openxmlformats.org/spreadsheetml/2006/main" count="41" uniqueCount="39">
  <si>
    <t>Quantity</t>
  </si>
  <si>
    <t>Market/Fair Value
 (Rs. in Lakhs)</t>
  </si>
  <si>
    <t>% to Net
 Assets</t>
  </si>
  <si>
    <t xml:space="preserve">Yield to Maturity </t>
  </si>
  <si>
    <t xml:space="preserve">Name of the Instrument </t>
  </si>
  <si>
    <t>ISIN</t>
  </si>
  <si>
    <t>Fortnightly Portfolio Statement as on August 15, 2026</t>
  </si>
  <si>
    <t>JioBlackRock Nifty 8-13 yr G-Sec Index Fund</t>
  </si>
  <si>
    <t>Total</t>
  </si>
  <si>
    <t>TREPS</t>
  </si>
  <si>
    <t>Grand Total</t>
  </si>
  <si>
    <t>Net Receivables / (Payables)</t>
  </si>
  <si>
    <t>Notes</t>
  </si>
  <si>
    <t xml:space="preserve">Scheme Risk-O-Meter </t>
  </si>
  <si>
    <t>Yield to Call ^</t>
  </si>
  <si>
    <t>Government Securities</t>
  </si>
  <si>
    <t>SOVEREIGN</t>
  </si>
  <si>
    <t>Rating</t>
  </si>
  <si>
    <t>^ It is disclosed for Perpetual Bond issued by Banks (i.e. AT-1 Bond / Tier 1 Bond / Tier 2 Bond), as per AMFI Best Practices Guidelines Circular no. 91/2020-21 dated March 24, 2021 on Valuation of AT-1 Bonds and Tier 2 Bonds. As per SEBI Circular SEBI/HO/IMD/PoD1/CIR/P/2024/106 dated August 05, 2024, valuation of AT-1 Bonds are done on Yield to Call basis w.e.f. August 07, 2024. YTC of AT-1 Bonds are now same as it’s YTM% and hence it is not disclosed separately under YTC%.</t>
  </si>
  <si>
    <t>6.94% GOI 2036 (11-MAY-2036)</t>
  </si>
  <si>
    <t>IN0020260025</t>
  </si>
  <si>
    <t>6.48% GOI 2035 (06-OCT-2035)</t>
  </si>
  <si>
    <t>IN0020250091</t>
  </si>
  <si>
    <t>6.33% GOI 2035 (05-MAY-2035)</t>
  </si>
  <si>
    <t>IN0020250026</t>
  </si>
  <si>
    <t>Benchmark Risk-O-Meter</t>
  </si>
  <si>
    <t>Benchmark Name - NIFTY 8-13 yr G-Sec</t>
  </si>
  <si>
    <t>(1) There is no security which is in default beyond its maturity/ interest payment date.</t>
  </si>
  <si>
    <t>(2) Plan/ Option wise per unit net asset value are as follows:</t>
  </si>
  <si>
    <t>Plan/ Option</t>
  </si>
  <si>
    <t>Direct Plan - Growth Option</t>
  </si>
  <si>
    <t>-</t>
  </si>
  <si>
    <t>As on July 31, 2026</t>
  </si>
  <si>
    <t>As on August 14, 2026</t>
  </si>
  <si>
    <t>(3) There was no distribution (of income and capital) during the fortnight ended August 15, 2026.</t>
  </si>
  <si>
    <t>(4) Total outstanding exposure in derivative instruments as on August 15, 2026 is Rs. Nil.</t>
  </si>
  <si>
    <t>(5) Total market value of investments in foreign securities/ American Depository Receipts/ Global Depository Receipts as at August 15, 2026 is Rs. Nil.</t>
  </si>
  <si>
    <t>(7) Repo transactions in corporate debt securities as on August 15, 2026 is Rs. Nil.</t>
  </si>
  <si>
    <t>(6) The average maturity period of the portfolio is 9.32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</si>
</sst>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4" fontId="4" fillId="2" borderId="0" xfId="0" applyNumberFormat="1" applyFont="1" applyFill="1"/>
    <xf numFmtId="0" fontId="6" fillId="2" borderId="0" xfId="0" applyFont="1" applyFill="1"/>
    <xf numFmtId="0" fontId="3" fillId="2" borderId="0" xfId="0" applyFont="1" applyFill="1" applyAlignment="1">
      <alignment horizontal="left" vertical="top"/>
    </xf>
    <xf numFmtId="39" fontId="6" fillId="2" borderId="0" xfId="0" applyNumberFormat="1" applyFont="1" applyFill="1"/>
    <xf numFmtId="0" fontId="4" fillId="2" borderId="0" xfId="0" applyFont="1" applyFill="1" applyAlignment="1">
      <alignment wrapText="1"/>
    </xf>
    <xf numFmtId="10" fontId="6" fillId="2" borderId="0" xfId="0" applyNumberFormat="1" applyFont="1" applyFill="1"/>
    <xf numFmtId="39" fontId="6" fillId="3" borderId="0" xfId="0" applyNumberFormat="1" applyFont="1" applyFill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2" borderId="2" xfId="0" applyFont="1" applyFill="1" applyBorder="1"/>
    <xf numFmtId="39" fontId="6" fillId="2" borderId="2" xfId="0" applyNumberFormat="1" applyFont="1" applyFill="1" applyBorder="1"/>
    <xf numFmtId="39" fontId="6" fillId="3" borderId="2" xfId="0" applyNumberFormat="1" applyFont="1" applyFill="1" applyBorder="1"/>
    <xf numFmtId="3" fontId="6" fillId="2" borderId="2" xfId="0" applyNumberFormat="1" applyFont="1" applyFill="1" applyBorder="1"/>
    <xf numFmtId="164" fontId="6" fillId="2" borderId="2" xfId="0" applyNumberFormat="1" applyFont="1" applyFill="1" applyBorder="1"/>
    <xf numFmtId="39" fontId="5" fillId="2" borderId="3" xfId="0" applyNumberFormat="1" applyFont="1" applyFill="1" applyBorder="1"/>
    <xf numFmtId="39" fontId="5" fillId="3" borderId="3" xfId="0" applyNumberFormat="1" applyFont="1" applyFill="1" applyBorder="1"/>
    <xf numFmtId="0" fontId="5" fillId="2" borderId="4" xfId="0" applyFont="1" applyFill="1" applyBorder="1"/>
    <xf numFmtId="39" fontId="5" fillId="2" borderId="4" xfId="0" applyNumberFormat="1" applyFont="1" applyFill="1" applyBorder="1"/>
    <xf numFmtId="39" fontId="5" fillId="3" borderId="4" xfId="0" applyNumberFormat="1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9" fillId="2" borderId="0" xfId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166" fontId="6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5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1">
    <dxf>
      <numFmt numFmtId="167" formatCode="&quot;0.00*&quot;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33</xdr:row>
      <xdr:rowOff>95250</xdr:rowOff>
    </xdr:from>
    <xdr:to>
      <xdr:col>3</xdr:col>
      <xdr:colOff>115711</xdr:colOff>
      <xdr:row>48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16256-5FFA-4AF2-B673-1F2B3207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25" y="5416550"/>
          <a:ext cx="4157486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52</xdr:row>
      <xdr:rowOff>114300</xdr:rowOff>
    </xdr:from>
    <xdr:to>
      <xdr:col>3</xdr:col>
      <xdr:colOff>176036</xdr:colOff>
      <xdr:row>66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656375-BD56-4480-B4E3-AADEE187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" y="7861300"/>
          <a:ext cx="4322586" cy="172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1A6F-3A45-46BE-8B82-4769C37579F1}">
  <dimension ref="A1:I67"/>
  <sheetViews>
    <sheetView tabSelected="1" view="pageBreakPreview" zoomScaleNormal="100" zoomScaleSheetLayoutView="100" workbookViewId="0"/>
  </sheetViews>
  <sheetFormatPr defaultColWidth="9.08984375" defaultRowHeight="10" x14ac:dyDescent="0.2"/>
  <cols>
    <col min="1" max="1" width="7.1796875" style="6" customWidth="1"/>
    <col min="2" max="2" width="52.7265625" style="6" bestFit="1" customWidth="1"/>
    <col min="3" max="3" width="14.26953125" style="6" customWidth="1"/>
    <col min="4" max="4" width="17.08984375" style="6" customWidth="1"/>
    <col min="5" max="5" width="13.90625" style="6" bestFit="1" customWidth="1"/>
    <col min="6" max="6" width="12.7265625" style="8" bestFit="1" customWidth="1"/>
    <col min="7" max="7" width="6.7265625" style="11" bestFit="1" customWidth="1"/>
    <col min="8" max="8" width="13.90625" style="6" bestFit="1" customWidth="1"/>
    <col min="9" max="9" width="14.26953125" style="6" customWidth="1"/>
    <col min="10" max="16384" width="9.08984375" style="6"/>
  </cols>
  <sheetData>
    <row r="1" spans="1:9" s="1" customFormat="1" ht="16.75" customHeight="1" x14ac:dyDescent="0.35">
      <c r="B1" s="41" t="s">
        <v>7</v>
      </c>
      <c r="C1" s="42"/>
      <c r="D1" s="9"/>
      <c r="F1" s="5"/>
      <c r="G1" s="11"/>
    </row>
    <row r="2" spans="1:9" s="1" customFormat="1" ht="14.5" x14ac:dyDescent="0.35">
      <c r="A2" s="32" t="s">
        <v>31</v>
      </c>
      <c r="F2" s="5"/>
      <c r="G2" s="11"/>
    </row>
    <row r="3" spans="1:9" s="1" customFormat="1" ht="11.5" x14ac:dyDescent="0.25">
      <c r="B3" s="7" t="s">
        <v>6</v>
      </c>
      <c r="C3" s="2"/>
      <c r="D3" s="3"/>
      <c r="E3" s="3"/>
      <c r="F3" s="4"/>
      <c r="G3" s="11"/>
    </row>
    <row r="4" spans="1:9" s="1" customFormat="1" ht="25.5" customHeight="1" x14ac:dyDescent="0.25">
      <c r="B4" s="13" t="s">
        <v>4</v>
      </c>
      <c r="C4" s="13" t="s">
        <v>5</v>
      </c>
      <c r="D4" s="14" t="s">
        <v>17</v>
      </c>
      <c r="E4" s="14" t="s">
        <v>0</v>
      </c>
      <c r="F4" s="15" t="s">
        <v>1</v>
      </c>
      <c r="G4" s="16" t="s">
        <v>2</v>
      </c>
      <c r="H4" s="30" t="s">
        <v>3</v>
      </c>
      <c r="I4" s="40" t="s">
        <v>14</v>
      </c>
    </row>
    <row r="5" spans="1:9" ht="10.5" x14ac:dyDescent="0.25">
      <c r="B5" s="17" t="s">
        <v>15</v>
      </c>
      <c r="C5" s="18"/>
      <c r="D5" s="18"/>
      <c r="E5" s="18"/>
      <c r="F5" s="19"/>
      <c r="G5" s="20"/>
      <c r="H5" s="18"/>
      <c r="I5" s="18"/>
    </row>
    <row r="6" spans="1:9" x14ac:dyDescent="0.2">
      <c r="B6" s="18" t="s">
        <v>19</v>
      </c>
      <c r="C6" s="18" t="s">
        <v>20</v>
      </c>
      <c r="D6" s="18" t="s">
        <v>16</v>
      </c>
      <c r="E6" s="21">
        <v>1490000</v>
      </c>
      <c r="F6" s="19">
        <v>1508.86042</v>
      </c>
      <c r="G6" s="20">
        <v>47.340080983361297</v>
      </c>
      <c r="H6" s="22">
        <v>6.8725949632000002E-2</v>
      </c>
      <c r="I6" s="31"/>
    </row>
    <row r="7" spans="1:9" x14ac:dyDescent="0.2">
      <c r="B7" s="18" t="s">
        <v>21</v>
      </c>
      <c r="C7" s="18" t="s">
        <v>22</v>
      </c>
      <c r="D7" s="18" t="s">
        <v>16</v>
      </c>
      <c r="E7" s="21">
        <v>951100</v>
      </c>
      <c r="F7" s="19">
        <v>934.63075240000001</v>
      </c>
      <c r="G7" s="20">
        <v>29.323782983290101</v>
      </c>
      <c r="H7" s="22">
        <v>6.8486036488000099E-2</v>
      </c>
      <c r="I7" s="31"/>
    </row>
    <row r="8" spans="1:9" x14ac:dyDescent="0.2">
      <c r="B8" s="18" t="s">
        <v>23</v>
      </c>
      <c r="C8" s="18" t="s">
        <v>24</v>
      </c>
      <c r="D8" s="18" t="s">
        <v>16</v>
      </c>
      <c r="E8" s="21">
        <v>690100</v>
      </c>
      <c r="F8" s="19">
        <v>673.36231459999999</v>
      </c>
      <c r="G8" s="20">
        <v>21.126557554149102</v>
      </c>
      <c r="H8" s="22">
        <v>6.8120091500499899E-2</v>
      </c>
      <c r="I8" s="31"/>
    </row>
    <row r="9" spans="1:9" ht="10.5" x14ac:dyDescent="0.25">
      <c r="B9" s="17" t="s">
        <v>8</v>
      </c>
      <c r="C9" s="17"/>
      <c r="D9" s="17"/>
      <c r="E9" s="17"/>
      <c r="F9" s="23">
        <f>SUM(F6:F8)</f>
        <v>3116.8534869999999</v>
      </c>
      <c r="G9" s="24">
        <f>SUM(G6:G8)</f>
        <v>97.790421520800507</v>
      </c>
      <c r="H9" s="17"/>
      <c r="I9" s="17"/>
    </row>
    <row r="10" spans="1:9" ht="10.5" x14ac:dyDescent="0.25">
      <c r="B10" s="17"/>
      <c r="C10" s="18"/>
      <c r="D10" s="18"/>
      <c r="E10" s="18"/>
      <c r="F10" s="19"/>
      <c r="G10" s="20"/>
      <c r="H10" s="18"/>
      <c r="I10" s="18"/>
    </row>
    <row r="11" spans="1:9" ht="10.5" x14ac:dyDescent="0.25">
      <c r="B11" s="17" t="s">
        <v>9</v>
      </c>
      <c r="C11" s="17"/>
      <c r="D11" s="17"/>
      <c r="E11" s="17"/>
      <c r="F11" s="23">
        <v>12.0153657</v>
      </c>
      <c r="G11" s="24">
        <v>0.37697879654282501</v>
      </c>
      <c r="H11" s="22">
        <v>5.0599999999999999E-2</v>
      </c>
      <c r="I11" s="22"/>
    </row>
    <row r="12" spans="1:9" x14ac:dyDescent="0.2">
      <c r="B12" s="18"/>
      <c r="C12" s="18"/>
      <c r="D12" s="18"/>
      <c r="E12" s="18"/>
      <c r="F12" s="19"/>
      <c r="G12" s="20"/>
      <c r="H12" s="18"/>
      <c r="I12" s="18"/>
    </row>
    <row r="13" spans="1:9" ht="10.5" x14ac:dyDescent="0.25">
      <c r="B13" s="29" t="s">
        <v>11</v>
      </c>
      <c r="C13" s="29"/>
      <c r="D13" s="29"/>
      <c r="E13" s="29"/>
      <c r="F13" s="23">
        <f>F14-(F9+F11)</f>
        <v>58.410063300000274</v>
      </c>
      <c r="G13" s="24">
        <f>G14-(G9+G11)</f>
        <v>1.8325996826566637</v>
      </c>
      <c r="H13" s="17"/>
      <c r="I13" s="17"/>
    </row>
    <row r="14" spans="1:9" ht="10.5" x14ac:dyDescent="0.25">
      <c r="B14" s="25" t="s">
        <v>10</v>
      </c>
      <c r="C14" s="25"/>
      <c r="D14" s="25"/>
      <c r="E14" s="25"/>
      <c r="F14" s="26">
        <v>3187.2789160000002</v>
      </c>
      <c r="G14" s="27">
        <v>100</v>
      </c>
      <c r="H14" s="28"/>
      <c r="I14" s="28"/>
    </row>
    <row r="16" spans="1:9" ht="40" customHeight="1" x14ac:dyDescent="0.2">
      <c r="B16" s="43" t="s">
        <v>18</v>
      </c>
      <c r="C16" s="43"/>
      <c r="D16" s="43"/>
      <c r="E16" s="43"/>
      <c r="F16" s="43"/>
      <c r="G16" s="43"/>
      <c r="H16" s="43"/>
      <c r="I16" s="43"/>
    </row>
    <row r="17" spans="2:9" ht="10.5" x14ac:dyDescent="0.25">
      <c r="B17" s="12" t="s">
        <v>12</v>
      </c>
    </row>
    <row r="18" spans="2:9" ht="10.5" x14ac:dyDescent="0.25">
      <c r="B18" s="12"/>
    </row>
    <row r="19" spans="2:9" ht="10.5" x14ac:dyDescent="0.2">
      <c r="B19" s="34" t="s">
        <v>27</v>
      </c>
      <c r="C19" s="33"/>
      <c r="D19" s="33"/>
    </row>
    <row r="20" spans="2:9" ht="10.5" x14ac:dyDescent="0.2">
      <c r="B20" s="34" t="s">
        <v>28</v>
      </c>
      <c r="C20" s="33"/>
      <c r="D20" s="33"/>
    </row>
    <row r="21" spans="2:9" ht="10.5" x14ac:dyDescent="0.2">
      <c r="B21" s="33"/>
      <c r="C21" s="33"/>
      <c r="D21" s="33"/>
    </row>
    <row r="22" spans="2:9" ht="10.5" x14ac:dyDescent="0.2">
      <c r="B22" s="35" t="s">
        <v>29</v>
      </c>
      <c r="C22" s="36" t="s">
        <v>32</v>
      </c>
      <c r="D22" s="36" t="s">
        <v>33</v>
      </c>
    </row>
    <row r="23" spans="2:9" x14ac:dyDescent="0.2">
      <c r="B23" s="37" t="s">
        <v>30</v>
      </c>
      <c r="C23" s="38">
        <v>10.4176</v>
      </c>
      <c r="D23" s="38">
        <v>10.497299999999999</v>
      </c>
    </row>
    <row r="24" spans="2:9" ht="10.5" x14ac:dyDescent="0.2">
      <c r="B24" s="33"/>
      <c r="C24" s="33"/>
      <c r="D24" s="33"/>
    </row>
    <row r="25" spans="2:9" ht="10.5" x14ac:dyDescent="0.2">
      <c r="B25" s="34" t="s">
        <v>34</v>
      </c>
      <c r="C25" s="33"/>
      <c r="D25" s="33"/>
    </row>
    <row r="26" spans="2:9" ht="10.5" x14ac:dyDescent="0.2">
      <c r="B26" s="34" t="s">
        <v>35</v>
      </c>
      <c r="C26" s="33"/>
      <c r="D26" s="33"/>
    </row>
    <row r="27" spans="2:9" ht="10.5" x14ac:dyDescent="0.2">
      <c r="B27" s="34" t="s">
        <v>36</v>
      </c>
      <c r="C27" s="33"/>
      <c r="D27" s="33"/>
    </row>
    <row r="28" spans="2:9" ht="10.5" x14ac:dyDescent="0.2">
      <c r="B28" s="39" t="s">
        <v>38</v>
      </c>
      <c r="C28" s="33"/>
      <c r="D28" s="33"/>
    </row>
    <row r="29" spans="2:9" ht="10.5" x14ac:dyDescent="0.2">
      <c r="B29" s="34" t="s">
        <v>37</v>
      </c>
      <c r="C29" s="33"/>
      <c r="D29" s="33"/>
    </row>
    <row r="30" spans="2:9" ht="10.5" x14ac:dyDescent="0.25">
      <c r="B30" s="12"/>
    </row>
    <row r="32" spans="2:9" ht="10.5" x14ac:dyDescent="0.25">
      <c r="B32" s="12" t="s">
        <v>13</v>
      </c>
      <c r="H32" s="10"/>
      <c r="I32" s="10"/>
    </row>
    <row r="33" spans="8:9" x14ac:dyDescent="0.2">
      <c r="H33" s="10"/>
      <c r="I33" s="10"/>
    </row>
    <row r="34" spans="8:9" x14ac:dyDescent="0.2">
      <c r="H34" s="10"/>
      <c r="I34" s="10"/>
    </row>
    <row r="35" spans="8:9" x14ac:dyDescent="0.2">
      <c r="H35" s="10"/>
      <c r="I35" s="10"/>
    </row>
    <row r="36" spans="8:9" x14ac:dyDescent="0.2">
      <c r="H36" s="10"/>
      <c r="I36" s="10"/>
    </row>
    <row r="37" spans="8:9" x14ac:dyDescent="0.2">
      <c r="H37" s="10"/>
      <c r="I37" s="10"/>
    </row>
    <row r="38" spans="8:9" x14ac:dyDescent="0.2">
      <c r="H38" s="10"/>
      <c r="I38" s="10"/>
    </row>
    <row r="39" spans="8:9" x14ac:dyDescent="0.2">
      <c r="H39" s="10"/>
      <c r="I39" s="10"/>
    </row>
    <row r="40" spans="8:9" x14ac:dyDescent="0.2">
      <c r="H40" s="10"/>
      <c r="I40" s="10"/>
    </row>
    <row r="41" spans="8:9" x14ac:dyDescent="0.2">
      <c r="H41" s="10"/>
      <c r="I41" s="10"/>
    </row>
    <row r="42" spans="8:9" x14ac:dyDescent="0.2">
      <c r="H42" s="10"/>
      <c r="I42" s="10"/>
    </row>
    <row r="43" spans="8:9" x14ac:dyDescent="0.2">
      <c r="H43" s="10"/>
      <c r="I43" s="10"/>
    </row>
    <row r="44" spans="8:9" x14ac:dyDescent="0.2">
      <c r="H44" s="10"/>
      <c r="I44" s="10"/>
    </row>
    <row r="45" spans="8:9" x14ac:dyDescent="0.2">
      <c r="H45" s="10"/>
      <c r="I45" s="10"/>
    </row>
    <row r="46" spans="8:9" x14ac:dyDescent="0.2">
      <c r="H46" s="10"/>
      <c r="I46" s="10"/>
    </row>
    <row r="47" spans="8:9" x14ac:dyDescent="0.2">
      <c r="H47" s="10"/>
      <c r="I47" s="10"/>
    </row>
    <row r="48" spans="8:9" x14ac:dyDescent="0.2">
      <c r="H48" s="10"/>
      <c r="I48" s="10"/>
    </row>
    <row r="49" spans="2:9" x14ac:dyDescent="0.2">
      <c r="H49" s="10"/>
      <c r="I49" s="10"/>
    </row>
    <row r="50" spans="2:9" ht="10.5" x14ac:dyDescent="0.25">
      <c r="B50" s="12" t="s">
        <v>25</v>
      </c>
      <c r="H50" s="10"/>
      <c r="I50" s="10"/>
    </row>
    <row r="51" spans="2:9" ht="10.5" x14ac:dyDescent="0.25">
      <c r="B51" s="12" t="s">
        <v>26</v>
      </c>
      <c r="H51" s="10"/>
      <c r="I51" s="10"/>
    </row>
    <row r="52" spans="2:9" x14ac:dyDescent="0.2">
      <c r="H52" s="10"/>
      <c r="I52" s="10"/>
    </row>
    <row r="53" spans="2:9" x14ac:dyDescent="0.2">
      <c r="H53" s="10"/>
      <c r="I53" s="10"/>
    </row>
    <row r="54" spans="2:9" x14ac:dyDescent="0.2">
      <c r="H54" s="10"/>
      <c r="I54" s="10"/>
    </row>
    <row r="55" spans="2:9" x14ac:dyDescent="0.2">
      <c r="H55" s="10"/>
      <c r="I55" s="10"/>
    </row>
    <row r="56" spans="2:9" x14ac:dyDescent="0.2">
      <c r="H56" s="10"/>
      <c r="I56" s="10"/>
    </row>
    <row r="57" spans="2:9" x14ac:dyDescent="0.2">
      <c r="H57" s="10"/>
      <c r="I57" s="10"/>
    </row>
    <row r="58" spans="2:9" x14ac:dyDescent="0.2">
      <c r="H58" s="10"/>
      <c r="I58" s="10"/>
    </row>
    <row r="59" spans="2:9" x14ac:dyDescent="0.2">
      <c r="H59" s="10"/>
      <c r="I59" s="10"/>
    </row>
    <row r="60" spans="2:9" x14ac:dyDescent="0.2">
      <c r="H60" s="10"/>
      <c r="I60" s="10"/>
    </row>
    <row r="61" spans="2:9" x14ac:dyDescent="0.2">
      <c r="H61" s="10"/>
      <c r="I61" s="10"/>
    </row>
    <row r="62" spans="2:9" x14ac:dyDescent="0.2">
      <c r="H62" s="10"/>
      <c r="I62" s="10"/>
    </row>
    <row r="63" spans="2:9" x14ac:dyDescent="0.2">
      <c r="H63" s="10"/>
      <c r="I63" s="10"/>
    </row>
    <row r="64" spans="2:9" x14ac:dyDescent="0.2">
      <c r="H64" s="10"/>
      <c r="I64" s="10"/>
    </row>
    <row r="65" spans="8:9" x14ac:dyDescent="0.2">
      <c r="H65" s="10"/>
      <c r="I65" s="10"/>
    </row>
    <row r="66" spans="8:9" x14ac:dyDescent="0.2">
      <c r="H66" s="10"/>
      <c r="I66" s="10"/>
    </row>
    <row r="67" spans="8:9" x14ac:dyDescent="0.2">
      <c r="H67" s="10"/>
      <c r="I67" s="10"/>
    </row>
  </sheetData>
  <mergeCells count="2">
    <mergeCell ref="B1:C1"/>
    <mergeCell ref="B16:I16"/>
  </mergeCells>
  <conditionalFormatting sqref="G1:G3 G5:G15 G17:G67">
    <cfRule type="cellIs" dxfId="0" priority="2" stopIfTrue="1" operator="between">
      <formula>0.009</formula>
      <formula>-0.009</formula>
    </cfRule>
  </conditionalFormatting>
  <hyperlinks>
    <hyperlink ref="A2" location="Index!A1" display="-" xr:uid="{DFBFBFDB-9EAD-4C8A-BA6E-3E9C13865E74}"/>
  </hyperlinks>
  <pageMargins left="0.7" right="0.7" top="0.75" bottom="0.75" header="0.3" footer="0.3"/>
  <pageSetup paperSize="9" scale="60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JBN8-13</vt:lpstr>
      <vt:lpstr>'JBN8-13'!Print_Area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dc:description>PUBLIC</dc:description>
  <cp:lastModifiedBy/>
  <dcterms:created xsi:type="dcterms:W3CDTF">2006-09-16T00:00:00Z</dcterms:created>
  <dcterms:modified xsi:type="dcterms:W3CDTF">2026-08-19T08:14:00Z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MSIP_Label_f851b4f6-a95e-46a7-8457-84c26f440032_Enabled">
    <vt:lpwstr>true</vt:lpwstr>
  </property>
  <property fmtid="{D5CDD505-2E9C-101B-9397-08002B2CF9AE}" pid="5" name="MSIP_Label_f851b4f6-a95e-46a7-8457-84c26f440032_SetDate">
    <vt:lpwstr>2025-12-04T08:50:42Z</vt:lpwstr>
  </property>
  <property fmtid="{D5CDD505-2E9C-101B-9397-08002B2CF9AE}" pid="6" name="MSIP_Label_f851b4f6-a95e-46a7-8457-84c26f440032_Method">
    <vt:lpwstr>Privileged</vt:lpwstr>
  </property>
  <property fmtid="{D5CDD505-2E9C-101B-9397-08002B2CF9AE}" pid="7" name="MSIP_Label_f851b4f6-a95e-46a7-8457-84c26f440032_Name">
    <vt:lpwstr>CLARESTRI</vt:lpwstr>
  </property>
  <property fmtid="{D5CDD505-2E9C-101B-9397-08002B2CF9AE}" pid="8" name="MSIP_Label_f851b4f6-a95e-46a7-8457-84c26f440032_SiteId">
    <vt:lpwstr>e0fd434d-ba64-497b-90d2-859c472e1a92</vt:lpwstr>
  </property>
  <property fmtid="{D5CDD505-2E9C-101B-9397-08002B2CF9AE}" pid="9" name="MSIP_Label_f851b4f6-a95e-46a7-8457-84c26f440032_ActionId">
    <vt:lpwstr>49350c0e-e69c-418e-b18a-2209837d064f</vt:lpwstr>
  </property>
  <property fmtid="{D5CDD505-2E9C-101B-9397-08002B2CF9AE}" pid="10" name="MSIP_Label_f851b4f6-a95e-46a7-8457-84c26f440032_ContentBits">
    <vt:lpwstr>2</vt:lpwstr>
  </property>
  <property fmtid="{D5CDD505-2E9C-101B-9397-08002B2CF9AE}" pid="11" name="Classification">
    <vt:lpwstr>RESTRICTED</vt:lpwstr>
  </property>
</Properties>
</file>